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3640" windowHeight="9795"/>
  </bookViews>
  <sheets>
    <sheet name="Tworzenie i różnicowanie" sheetId="3" r:id="rId1"/>
  </sheets>
  <calcPr calcId="125725"/>
</workbook>
</file>

<file path=xl/calcChain.xml><?xml version="1.0" encoding="utf-8"?>
<calcChain xmlns="http://schemas.openxmlformats.org/spreadsheetml/2006/main">
  <c r="E18" i="3"/>
  <c r="E4"/>
  <c r="E9" s="1"/>
</calcChain>
</file>

<file path=xl/sharedStrings.xml><?xml version="1.0" encoding="utf-8"?>
<sst xmlns="http://schemas.openxmlformats.org/spreadsheetml/2006/main" count="30" uniqueCount="24">
  <si>
    <t>Nazwa beneficjenta</t>
  </si>
  <si>
    <t>Tytuł operacji</t>
  </si>
  <si>
    <t>Zrealizowane płatności</t>
  </si>
  <si>
    <t>Razem</t>
  </si>
  <si>
    <t>RAZEM</t>
  </si>
  <si>
    <t>Gmina</t>
  </si>
  <si>
    <t>Tworzenie i rozwój mikroprzedsiębiorstw</t>
  </si>
  <si>
    <t>Konopka Narzędzia sp. z.o.o.</t>
  </si>
  <si>
    <t>Artur Kucharczyk</t>
  </si>
  <si>
    <t>Wyśmierzyce</t>
  </si>
  <si>
    <t xml:space="preserve">Stara Błotnica </t>
  </si>
  <si>
    <t>Podwyższenie konkurencyjności przedsiębiorstwa poprzez zakup nowych maszyn i urządzeń oraz wzrost zatrudnienia</t>
  </si>
  <si>
    <t>Wzrost dochodów przedsiębiorstwa poprzez zakup nowych maszyn z użyciem nowych technologii</t>
  </si>
  <si>
    <t>Rozbudowa pawilonu handlowego</t>
  </si>
  <si>
    <t>Rozbudowa budynku prodykcyjnego o część magazynową, utwardzenienie placu manewrowego, zakup środków trwałych, zatrudnienie 2 osób</t>
  </si>
  <si>
    <t xml:space="preserve"> PPUH KARAT Agnieszka Greliak</t>
  </si>
  <si>
    <t>Różnicowanie w kierunku działalności nierolniczej</t>
  </si>
  <si>
    <t>Agata Dawiczewska</t>
  </si>
  <si>
    <t>Założenie nowej działalności w zakresie hurtowej sprzedaży owoców i warzyw</t>
  </si>
  <si>
    <t>Radzanów</t>
  </si>
  <si>
    <t>Barbara Ślusarczyk</t>
  </si>
  <si>
    <t>Rozwój działalności w zakresie wytwarzania produktów przemiału zbóż</t>
  </si>
  <si>
    <t>Jan Tkaczyk</t>
  </si>
  <si>
    <t>Usługi dla rolnictwa i ludności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</si>
</sst>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5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2" fillId="0" borderId="0" xfId="0" applyFont="1" applyAlignment="1">
      <alignment horizontal="center" vertical="center" wrapText="1"/>
    </xf>
    <xf numFmtId="164" fontId="1" fillId="0" borderId="0" xfId="0" applyNumberFormat="1" applyFont="1"/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G18"/>
  <sheetViews>
    <sheetView tabSelected="1" zoomScaleNormal="100" workbookViewId="0">
      <selection activeCell="J4" sqref="J4"/>
    </sheetView>
  </sheetViews>
  <sheetFormatPr defaultRowHeight="14.25"/>
  <cols>
    <col min="1" max="1" width="17" customWidth="1"/>
    <col min="2" max="2" width="23" customWidth="1"/>
    <col min="3" max="3" width="11.25" customWidth="1"/>
    <col min="4" max="4" width="16.375" style="6" customWidth="1"/>
    <col min="5" max="5" width="12.375" style="6" customWidth="1"/>
  </cols>
  <sheetData>
    <row r="2" spans="1:7" ht="26.25" customHeight="1">
      <c r="A2" s="21" t="s">
        <v>6</v>
      </c>
      <c r="B2" s="22"/>
      <c r="C2" s="22"/>
      <c r="D2" s="22"/>
      <c r="E2" s="23"/>
    </row>
    <row r="3" spans="1:7" ht="44.25" customHeight="1">
      <c r="A3" s="2" t="s">
        <v>0</v>
      </c>
      <c r="B3" s="7" t="s">
        <v>1</v>
      </c>
      <c r="C3" s="2" t="s">
        <v>5</v>
      </c>
      <c r="D3" s="3" t="s">
        <v>2</v>
      </c>
      <c r="E3" s="5" t="s">
        <v>3</v>
      </c>
    </row>
    <row r="4" spans="1:7" ht="85.5">
      <c r="A4" s="19" t="s">
        <v>15</v>
      </c>
      <c r="B4" s="9" t="s">
        <v>11</v>
      </c>
      <c r="C4" s="26" t="s">
        <v>9</v>
      </c>
      <c r="D4" s="10">
        <v>100000</v>
      </c>
      <c r="E4" s="24">
        <f>D4+D5</f>
        <v>296233.5</v>
      </c>
    </row>
    <row r="5" spans="1:7" ht="99.75">
      <c r="A5" s="20"/>
      <c r="B5" s="9" t="s">
        <v>14</v>
      </c>
      <c r="C5" s="27"/>
      <c r="D5" s="10">
        <v>196233.5</v>
      </c>
      <c r="E5" s="25"/>
    </row>
    <row r="6" spans="1:7" ht="71.25">
      <c r="A6" s="11" t="s">
        <v>7</v>
      </c>
      <c r="B6" s="11" t="s">
        <v>12</v>
      </c>
      <c r="C6" s="28"/>
      <c r="D6" s="12">
        <v>72445.5</v>
      </c>
      <c r="E6" s="13">
        <v>72445.5</v>
      </c>
    </row>
    <row r="7" spans="1:7" ht="31.5" customHeight="1">
      <c r="A7" s="9" t="s">
        <v>8</v>
      </c>
      <c r="B7" s="9" t="s">
        <v>13</v>
      </c>
      <c r="C7" s="9" t="s">
        <v>10</v>
      </c>
      <c r="D7" s="10">
        <v>97562</v>
      </c>
      <c r="E7" s="14">
        <v>97562</v>
      </c>
    </row>
    <row r="8" spans="1:7" ht="15">
      <c r="E8" s="8"/>
    </row>
    <row r="9" spans="1:7" ht="15">
      <c r="D9" s="1" t="s">
        <v>4</v>
      </c>
      <c r="E9" s="1">
        <f>E7+E6+E4</f>
        <v>466241</v>
      </c>
    </row>
    <row r="12" spans="1:7" ht="27.75" customHeight="1">
      <c r="A12" s="21" t="s">
        <v>16</v>
      </c>
      <c r="B12" s="22"/>
      <c r="C12" s="22"/>
      <c r="D12" s="22"/>
      <c r="E12" s="23"/>
    </row>
    <row r="13" spans="1:7" ht="40.5" customHeight="1">
      <c r="A13" s="2" t="s">
        <v>0</v>
      </c>
      <c r="B13" s="2" t="s">
        <v>1</v>
      </c>
      <c r="C13" s="2" t="s">
        <v>5</v>
      </c>
      <c r="D13" s="3" t="s">
        <v>2</v>
      </c>
      <c r="E13" s="5" t="s">
        <v>3</v>
      </c>
    </row>
    <row r="14" spans="1:7" ht="57">
      <c r="A14" s="9" t="s">
        <v>17</v>
      </c>
      <c r="B14" s="9" t="s">
        <v>18</v>
      </c>
      <c r="C14" s="16" t="s">
        <v>19</v>
      </c>
      <c r="D14" s="10">
        <v>100000</v>
      </c>
      <c r="E14" s="14">
        <v>100000</v>
      </c>
      <c r="G14" s="15"/>
    </row>
    <row r="15" spans="1:7" ht="42.75">
      <c r="A15" s="11" t="s">
        <v>20</v>
      </c>
      <c r="B15" s="11" t="s">
        <v>21</v>
      </c>
      <c r="C15" s="17"/>
      <c r="D15" s="12">
        <v>40323.5</v>
      </c>
      <c r="E15" s="13">
        <v>40323.5</v>
      </c>
    </row>
    <row r="16" spans="1:7" ht="28.5">
      <c r="A16" s="9" t="s">
        <v>22</v>
      </c>
      <c r="B16" s="9" t="s">
        <v>23</v>
      </c>
      <c r="C16" s="18"/>
      <c r="D16" s="10">
        <v>70000</v>
      </c>
      <c r="E16" s="14">
        <v>70000</v>
      </c>
    </row>
    <row r="17" spans="4:5" ht="15">
      <c r="E17" s="8"/>
    </row>
    <row r="18" spans="4:5" ht="15">
      <c r="D18" s="4" t="s">
        <v>4</v>
      </c>
      <c r="E18" s="4">
        <f>E16+E15+E14</f>
        <v>210323.5</v>
      </c>
    </row>
  </sheetData>
  <mergeCells count="6">
    <mergeCell ref="A2:E2"/>
    <mergeCell ref="A4:A5"/>
    <mergeCell ref="E4:E5"/>
    <mergeCell ref="A12:E12"/>
    <mergeCell ref="C14:C16"/>
    <mergeCell ref="C4:C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Tworzenie i różnicowanie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Zapilicze</dc:creator>
  <cp:lastModifiedBy>Zapilicze</cp:lastModifiedBy>
  <cp:lastPrinted>2015-02-20T07:46:20Z</cp:lastPrinted>
  <dcterms:created xsi:type="dcterms:W3CDTF">2015-02-17T08:46:48Z</dcterms:created>
  <dcterms:modified xsi:type="dcterms:W3CDTF">2015-02-20T11:07:33Z</dcterms:modified>
</cp:coreProperties>
</file>